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>
    <mc:Choice Requires="x15">
      <x15ac:absPath xmlns:x15ac="http://schemas.microsoft.com/office/spreadsheetml/2010/11/ac" url="D:\Projects\Backend\gmu\backend\gmu-public-api\src\main\resources\ru\lanit\gmu\pub\service\impl\digital\profile\"/>
    </mc:Choice>
  </mc:AlternateContent>
  <xr:revisionPtr revIDLastSave="0" documentId="13_ncr:1_{E3809989-B49F-4A99-94D1-30879B0E57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1" i="1" l="1"/>
  <c r="F41" i="1"/>
  <c r="E41" i="1"/>
  <c r="D41" i="1"/>
  <c r="C41" i="1"/>
  <c r="B41" i="1"/>
  <c r="H40" i="1"/>
  <c r="H39" i="1"/>
  <c r="H38" i="1"/>
  <c r="H37" i="1"/>
  <c r="H36" i="1"/>
  <c r="H41" i="1" l="1"/>
</calcChain>
</file>

<file path=xl/sharedStrings.xml><?xml version="1.0" encoding="utf-8"?>
<sst xmlns="http://schemas.openxmlformats.org/spreadsheetml/2006/main" count="19" uniqueCount="18">
  <si>
    <t>Дата формирования выгрузки:</t>
  </si>
  <si>
    <t>&lt;дата&gt;</t>
  </si>
  <si>
    <t>Доходы в разрезе видов деятельности Учреждения &lt;полное наименование, ИНН, КПП&gt; за период &lt;год&gt;</t>
  </si>
  <si>
    <t>Собственные доходы учреждения (код вида – 2)</t>
  </si>
  <si>
    <t>Субсидия на выполнение государственного (муниципального) задания (код вида – 4)</t>
  </si>
  <si>
    <t>Средства по обязательному медицинскому страхованию (код вида – 7)</t>
  </si>
  <si>
    <t>Субсидии на осуществление капитальных вложений (код вида – 6)</t>
  </si>
  <si>
    <t>Итого</t>
  </si>
  <si>
    <t>Доходы от собственности, руб.</t>
  </si>
  <si>
    <t>Доходы от оказания платных услуг (работ) компенсации затрат, руб.</t>
  </si>
  <si>
    <t>Доходы от штрафов, пеней, неустоек, возмещения ущерба, руб.</t>
  </si>
  <si>
    <t>Безвозмездные денежные поступления, руб.</t>
  </si>
  <si>
    <t xml:space="preserve">Доходы от операций с активами, руб. </t>
  </si>
  <si>
    <t xml:space="preserve">Прочие доходы, руб. </t>
  </si>
  <si>
    <t>Вид источника финансирования</t>
  </si>
  <si>
    <t>Субсидии на иные цели (код вида – 5)</t>
  </si>
  <si>
    <t>Доходы в разрезе видов деятельности Учреждения МУНИЦИПАЛЬНОЕ БЮДЖЕТНОЕ УЧРЕЖДЕНИЕ ДОПОЛНИТЕЛЬНОГО ОБРАЗОВАНИЯ "ЦЕНТР ДЕТСКОГО ТВОРЧЕСТВА "ВОСХОД" ГОРОДСКОГО ОКРУГА САМАРА, ИНН 6318322508, КПП 631801001 за период 2025</t>
  </si>
  <si>
    <t>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</si>
</sst>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65" fontId="0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true">
      <alignment wrapText="true" horizontal="center" vertical="bottom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</Relationships>

</file>

<file path=xl/charts/_rels/chart1.xml.rels><?xml version="1.0" encoding="UTF-8"?>

<Relationships xmlns="http://schemas.openxmlformats.org/package/2006/relationships">
  <Relationship Id="rId1" Type="http://schemas.microsoft.com/office/2011/relationships/chartStyle" Target="style1.xml"/>
  <Relationship Id="rId2" Type="http://schemas.microsoft.com/office/2011/relationships/chartColorStyle" Target="colors1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396685003415669E-2"/>
          <c:y val="2.7160493827160494E-2"/>
          <c:w val="0.9525576528961277"/>
          <c:h val="0.732263050452026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Лист1!$B$35</c:f>
              <c:strCache>
                <c:ptCount val="1"/>
                <c:pt idx="0">
                  <c:v>Доходы от собственности, руб.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Лист1!$B$36:$B$40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E22-47D7-A2DE-1B2EE42F7095}"/>
            </c:ext>
          </c:extLst>
        </c:ser>
        <c:ser>
          <c:idx val="1"/>
          <c:order val="1"/>
          <c:tx>
            <c:strRef>
              <c:f>Лист1!$C$35</c:f>
              <c:strCache>
                <c:ptCount val="1"/>
                <c:pt idx="0">
                  <c:v>Доходы от оказания платных услуг (работ) компенсации затрат, руб.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Лист1!$C$36:$C$40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E22-47D7-A2DE-1B2EE42F7095}"/>
            </c:ext>
          </c:extLst>
        </c:ser>
        <c:ser>
          <c:idx val="2"/>
          <c:order val="2"/>
          <c:tx>
            <c:strRef>
              <c:f>Лист1!$D$35</c:f>
              <c:strCache>
                <c:ptCount val="1"/>
                <c:pt idx="0">
                  <c:v>Доходы от штрафов, пеней, неустоек, возмещения ущерба, руб.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Лист1!$D$36:$D$40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CE22-47D7-A2DE-1B2EE42F7095}"/>
            </c:ext>
          </c:extLst>
        </c:ser>
        <c:ser>
          <c:idx val="3"/>
          <c:order val="3"/>
          <c:tx>
            <c:strRef>
              <c:f>Лист1!$E$35</c:f>
              <c:strCache>
                <c:ptCount val="1"/>
                <c:pt idx="0">
                  <c:v>Безвозмездные денежные поступления, руб.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Лист1!$E$36:$E$40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3-CE22-47D7-A2DE-1B2EE42F7095}"/>
            </c:ext>
          </c:extLst>
        </c:ser>
        <c:ser>
          <c:idx val="4"/>
          <c:order val="4"/>
          <c:tx>
            <c:strRef>
              <c:f>Лист1!$F$35</c:f>
              <c:strCache>
                <c:ptCount val="1"/>
                <c:pt idx="0">
                  <c:v>Доходы от операций с активами, руб.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Лист1!$F$36:$F$40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4-CE22-47D7-A2DE-1B2EE42F7095}"/>
            </c:ext>
          </c:extLst>
        </c:ser>
        <c:ser>
          <c:idx val="5"/>
          <c:order val="5"/>
          <c:tx>
            <c:strRef>
              <c:f>Лист1!$G$35</c:f>
              <c:strCache>
                <c:ptCount val="1"/>
                <c:pt idx="0">
                  <c:v>Прочие доходы, руб.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Лист1!$A$36:$A$40</c:f>
              <c:strCache>
                <c:ptCount val="5"/>
                <c:pt idx="0">
                  <c:v>Собственные доходы учреждения (код вида – 2)</c:v>
                </c:pt>
                <c:pt idx="1">
                  <c:v>Субсидия на выполнение государственного (муниципального) задания (код вида – 4)</c:v>
                </c:pt>
                <c:pt idx="2">
                  <c:v>Субсидии на иные цели (код вида – 5)</c:v>
                </c:pt>
                <c:pt idx="3">
                  <c:v>Субсидии на осуществление капитальных вложений (код вида – 6)</c:v>
                </c:pt>
                <c:pt idx="4">
                  <c:v>Средства по обязательному медицинскому страхованию (код вида – 7)</c:v>
                </c:pt>
              </c:strCache>
            </c:strRef>
          </c:cat>
          <c:val>
            <c:numRef>
              <c:f>Лист1!$G$36:$G$40</c:f>
              <c:numCache>
                <c:formatCode>#\ ##0.00_ ;\-#\ ##0.00\ 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FF92-482C-89CD-91A56F9CF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51246536"/>
        <c:axId val="251247712"/>
      </c:barChart>
      <c:catAx>
        <c:axId val="251246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7712"/>
        <c:crosses val="autoZero"/>
        <c:auto val="1"/>
        <c:lblAlgn val="ctr"/>
        <c:lblOffset val="100"/>
        <c:noMultiLvlLbl val="0"/>
      </c:catAx>
      <c:valAx>
        <c:axId val="25124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 ;\-#\ ##0.0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246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833459173767664E-2"/>
          <c:y val="0.86357966365315442"/>
          <c:w val="0.87154769352461081"/>
          <c:h val="0.121605521532030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chart" Target="../charts/char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41"/>
  <sheetViews>
    <sheetView tabSelected="1" zoomScaleNormal="100" workbookViewId="0">
      <selection activeCell="A1" sqref="A1"/>
    </sheetView>
  </sheetViews>
  <sheetFormatPr defaultRowHeight="15" x14ac:dyDescent="0.25"/>
  <cols>
    <col min="1" max="1" customWidth="true" width="25.28515625" collapsed="true"/>
    <col min="2" max="2" customWidth="true" width="30.7109375" collapsed="true"/>
    <col min="3" max="3" customWidth="true" width="27.28515625" collapsed="true"/>
    <col min="4" max="4" customWidth="true" width="26.5703125" collapsed="true"/>
    <col min="5" max="5" customWidth="true" width="25.7109375" collapsed="true"/>
    <col min="6" max="6" customWidth="true" width="28.5703125" collapsed="true"/>
    <col min="7" max="7" customWidth="true" width="17.42578125" collapsed="true"/>
    <col min="8" max="8" customWidth="true" width="27.0" collapsed="true"/>
  </cols>
  <sheetData>
    <row r="2" spans="1:22" x14ac:dyDescent="0.25">
      <c r="A2" s="12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0</v>
      </c>
      <c r="B3" s="11"/>
      <c r="C3" t="s">
        <v>17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s="2" customFormat="1" x14ac:dyDescent="0.25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s="2" customFormat="1" x14ac:dyDescent="0.25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s="2" customFormat="1" x14ac:dyDescent="0.25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s="2" customFormat="1" x14ac:dyDescent="0.25">
      <c r="A7" s="3"/>
      <c r="B7" s="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s="2" customFormat="1" x14ac:dyDescent="0.25">
      <c r="A8" s="3"/>
      <c r="B8" s="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s="2" customFormat="1" x14ac:dyDescent="0.25">
      <c r="A9" s="3"/>
      <c r="B9" s="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s="2" customFormat="1" x14ac:dyDescent="0.25">
      <c r="A10" s="3"/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s="2" customFormat="1" x14ac:dyDescent="0.25">
      <c r="A11" s="3"/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s="2" customFormat="1" x14ac:dyDescent="0.25">
      <c r="A12" s="3"/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s="2" customFormat="1" x14ac:dyDescent="0.25">
      <c r="A13" s="3"/>
      <c r="B13" s="3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s="2" customFormat="1" x14ac:dyDescent="0.25">
      <c r="A14" s="3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s="2" customFormat="1" x14ac:dyDescent="0.25">
      <c r="A15" s="3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s="2" customFormat="1" x14ac:dyDescent="0.25">
      <c r="A16" s="3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2" customFormat="1" x14ac:dyDescent="0.25">
      <c r="A17" s="3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2" customFormat="1" x14ac:dyDescent="0.25">
      <c r="A18" s="3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" customFormat="1" x14ac:dyDescent="0.25">
      <c r="A19" s="3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" customFormat="1" x14ac:dyDescent="0.25">
      <c r="A20" s="3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s="2" customFormat="1" x14ac:dyDescent="0.25">
      <c r="A21" s="3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s="2" customFormat="1" x14ac:dyDescent="0.25">
      <c r="A22" s="3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s="2" customFormat="1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s="2" customFormat="1" x14ac:dyDescent="0.25">
      <c r="A24" s="3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s="2" customFormat="1" x14ac:dyDescent="0.25">
      <c r="A25" s="3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s="2" customFormat="1" x14ac:dyDescent="0.25">
      <c r="A26" s="3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s="2" customFormat="1" x14ac:dyDescent="0.25">
      <c r="A27" s="3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s="2" customFormat="1" x14ac:dyDescent="0.25">
      <c r="A28" s="3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35" spans="1:8" ht="45" x14ac:dyDescent="0.25">
      <c r="A35" s="4" t="s">
        <v>14</v>
      </c>
      <c r="B35" s="4" t="s">
        <v>8</v>
      </c>
      <c r="C35" s="4" t="s">
        <v>9</v>
      </c>
      <c r="D35" s="4" t="s">
        <v>10</v>
      </c>
      <c r="E35" s="4" t="s">
        <v>11</v>
      </c>
      <c r="F35" s="4" t="s">
        <v>12</v>
      </c>
      <c r="G35" s="4" t="s">
        <v>13</v>
      </c>
      <c r="H35" s="5" t="s">
        <v>7</v>
      </c>
    </row>
    <row r="36" spans="1:8" ht="45" x14ac:dyDescent="0.25">
      <c r="A36" s="6" t="s">
        <v>3</v>
      </c>
      <c r="B36" s="8" t="n">
        <v>0.0</v>
      </c>
      <c r="C36" s="8" t="n">
        <v>458760.41</v>
      </c>
      <c r="D36" s="8" t="n">
        <v>0.0</v>
      </c>
      <c r="E36" s="8" t="n">
        <v>0.0</v>
      </c>
      <c r="F36" s="8" t="n">
        <v>0.0</v>
      </c>
      <c r="G36" s="8" t="n">
        <v>0.0</v>
      </c>
      <c r="H36" s="9" t="n">
        <f>SUM(B36:G36)</f>
        <v>458760.41</v>
      </c>
    </row>
    <row r="37" spans="1:8" ht="60" x14ac:dyDescent="0.25">
      <c r="A37" s="6" t="s">
        <v>4</v>
      </c>
      <c r="B37" s="8" t="n">
        <v>0.0</v>
      </c>
      <c r="C37" s="8" t="n">
        <v>5.811645674E7</v>
      </c>
      <c r="D37" s="8" t="n">
        <v>0.0</v>
      </c>
      <c r="E37" s="8" t="n">
        <v>0.0</v>
      </c>
      <c r="F37" s="8" t="n">
        <v>0.0</v>
      </c>
      <c r="G37" s="8" t="n">
        <v>0.0</v>
      </c>
      <c r="H37" s="9" t="n">
        <f t="shared" ref="H37:H40" si="0">SUM(B37:G37)</f>
        <v>5.811645674E7</v>
      </c>
    </row>
    <row r="38" spans="1:8" ht="30" x14ac:dyDescent="0.25">
      <c r="A38" s="6" t="s">
        <v>15</v>
      </c>
      <c r="B38" s="8" t="n">
        <v>0.0</v>
      </c>
      <c r="C38" s="8" t="n">
        <v>0.0</v>
      </c>
      <c r="D38" s="8" t="n">
        <v>0.0</v>
      </c>
      <c r="E38" s="8" t="n">
        <v>2298220.2</v>
      </c>
      <c r="F38" s="8" t="n">
        <v>0.0</v>
      </c>
      <c r="G38" s="8" t="n">
        <v>0.0</v>
      </c>
      <c r="H38" s="9" t="n">
        <f t="shared" si="0"/>
        <v>2298220.2</v>
      </c>
    </row>
    <row r="39" spans="1:8" ht="60" x14ac:dyDescent="0.25">
      <c r="A39" s="6" t="s">
        <v>6</v>
      </c>
      <c r="B39" s="8" t="n">
        <v>0.0</v>
      </c>
      <c r="C39" s="8" t="n">
        <v>0.0</v>
      </c>
      <c r="D39" s="8" t="n">
        <v>0.0</v>
      </c>
      <c r="E39" s="8" t="n">
        <v>0.0</v>
      </c>
      <c r="F39" s="8" t="n">
        <v>0.0</v>
      </c>
      <c r="G39" s="8" t="n">
        <v>0.0</v>
      </c>
      <c r="H39" s="9" t="n">
        <f t="shared" si="0"/>
        <v>0.0</v>
      </c>
    </row>
    <row r="40" spans="1:8" ht="75" x14ac:dyDescent="0.25">
      <c r="A40" s="6" t="s">
        <v>5</v>
      </c>
      <c r="B40" s="8" t="n">
        <v>0.0</v>
      </c>
      <c r="C40" s="8" t="n">
        <v>0.0</v>
      </c>
      <c r="D40" s="8" t="n">
        <v>0.0</v>
      </c>
      <c r="E40" s="8" t="n">
        <v>0.0</v>
      </c>
      <c r="F40" s="8" t="n">
        <v>0.0</v>
      </c>
      <c r="G40" s="8" t="n">
        <v>0.0</v>
      </c>
      <c r="H40" s="9" t="n">
        <f t="shared" si="0"/>
        <v>0.0</v>
      </c>
    </row>
    <row r="41" spans="1:8" x14ac:dyDescent="0.25">
      <c r="A41" s="7" t="s">
        <v>7</v>
      </c>
      <c r="B41" s="9" t="n">
        <f>SUM(B36:B40)</f>
        <v>0.0</v>
      </c>
      <c r="C41" s="9" t="n">
        <f t="shared" ref="C41:H41" si="1">SUM(C36:C40)</f>
        <v>5.857521715E7</v>
      </c>
      <c r="D41" s="9" t="n">
        <f t="shared" si="1"/>
        <v>0.0</v>
      </c>
      <c r="E41" s="9" t="n">
        <f t="shared" si="1"/>
        <v>2298220.2</v>
      </c>
      <c r="F41" s="9" t="n">
        <f t="shared" si="1"/>
        <v>0.0</v>
      </c>
      <c r="G41" s="9" t="n">
        <f t="shared" si="1"/>
        <v>0.0</v>
      </c>
      <c r="H41" s="9" t="n">
        <f t="shared" si="1"/>
        <v>6.087343735E7</v>
      </c>
    </row>
  </sheetData>
  <mergeCells count="2">
    <mergeCell ref="A2:V2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2024-11-19T04:23:46Z</dcterms:created>
  <dc:creator>Daria</dc:creator>
  <lastModifiedBy>Стрыгин Артем</lastModifiedBy>
  <dcterms:modified xsi:type="dcterms:W3CDTF">2025-09-23T07:39:10Z</dcterms:modified>
</coreProperties>
</file>